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fipool\research\R Projects\C001 to C999\C556 AHRC Mariangela Palladino (UKRI GCRF Large Grant Proposal MADAR)\Project Grants\Work Packages (alternative to Open Call) -Post ODA Funding Review\"/>
    </mc:Choice>
  </mc:AlternateContent>
  <xr:revisionPtr revIDLastSave="0" documentId="13_ncr:1_{D9DFD567-8D07-4944-89D6-A6621E42F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 Package costing" sheetId="3" r:id="rId1"/>
  </sheets>
  <definedNames>
    <definedName name="_xlnm.Print_Area" localSheetId="0">'Work Package costing'!$A$1:$G$85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F23" i="3"/>
  <c r="G23" i="3" s="1"/>
  <c r="F24" i="3"/>
  <c r="G24" i="3" s="1"/>
  <c r="F21" i="3"/>
  <c r="G21" i="3" s="1"/>
  <c r="F22" i="3"/>
  <c r="G22" i="3" s="1"/>
  <c r="E73" i="3"/>
  <c r="F71" i="3"/>
  <c r="G71" i="3" s="1"/>
  <c r="F69" i="3"/>
  <c r="G69" i="3" s="1"/>
  <c r="F64" i="3"/>
  <c r="G64" i="3" s="1"/>
  <c r="F65" i="3"/>
  <c r="G65" i="3" s="1"/>
  <c r="F66" i="3"/>
  <c r="G66" i="3" s="1"/>
  <c r="F67" i="3"/>
  <c r="G67" i="3" s="1"/>
  <c r="F68" i="3"/>
  <c r="G68" i="3" s="1"/>
  <c r="F70" i="3"/>
  <c r="G70" i="3" s="1"/>
  <c r="F72" i="3"/>
  <c r="G72" i="3" s="1"/>
  <c r="F47" i="3"/>
  <c r="G47" i="3" s="1"/>
  <c r="E49" i="3"/>
  <c r="F45" i="3"/>
  <c r="G45" i="3" s="1"/>
  <c r="F46" i="3"/>
  <c r="G46" i="3" s="1"/>
  <c r="F44" i="3"/>
  <c r="G44" i="3" s="1"/>
  <c r="F43" i="3"/>
  <c r="G43" i="3" s="1"/>
  <c r="F77" i="3"/>
  <c r="F83" i="3"/>
  <c r="F53" i="3"/>
  <c r="G53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15" i="3"/>
  <c r="G15" i="3" s="1"/>
  <c r="F48" i="3"/>
  <c r="G48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30" i="3"/>
  <c r="G30" i="3" s="1"/>
  <c r="F29" i="3"/>
  <c r="G29" i="3" s="1"/>
  <c r="F17" i="3"/>
  <c r="G17" i="3" s="1"/>
  <c r="F18" i="3"/>
  <c r="G18" i="3" s="1"/>
  <c r="F19" i="3"/>
  <c r="G19" i="3" s="1"/>
  <c r="F20" i="3"/>
  <c r="G20" i="3" s="1"/>
  <c r="F16" i="3"/>
  <c r="G16" i="3" s="1"/>
  <c r="G25" i="3" l="1"/>
  <c r="G73" i="3"/>
  <c r="G49" i="3"/>
  <c r="E77" i="3"/>
  <c r="E79" i="3" l="1"/>
  <c r="E83" i="3" s="1"/>
  <c r="G83" i="3" s="1"/>
  <c r="G77" i="3"/>
  <c r="G79" i="3" s="1"/>
  <c r="G80" i="3" s="1"/>
  <c r="G85" i="3" l="1"/>
</calcChain>
</file>

<file path=xl/sharedStrings.xml><?xml version="1.0" encoding="utf-8"?>
<sst xmlns="http://schemas.openxmlformats.org/spreadsheetml/2006/main" count="59" uniqueCount="49">
  <si>
    <t>Instructions for completing this form</t>
  </si>
  <si>
    <t>Staff Costs</t>
  </si>
  <si>
    <t>Notes</t>
  </si>
  <si>
    <t>Staff Name (if known)</t>
  </si>
  <si>
    <t>Role / Position</t>
  </si>
  <si>
    <t>Total Cost in GBP</t>
  </si>
  <si>
    <t>Total Cost in Home Currency</t>
  </si>
  <si>
    <t>Total Staff Costs</t>
  </si>
  <si>
    <t>Travel and Subsistence</t>
  </si>
  <si>
    <t>Exchange Rate per Oanda.com</t>
  </si>
  <si>
    <t>Home Currency to GBP</t>
  </si>
  <si>
    <t xml:space="preserve">Exchange Rate     </t>
  </si>
  <si>
    <t>Date Exchange Rate applicable</t>
  </si>
  <si>
    <t>Dates Working on Project                (from and to)</t>
  </si>
  <si>
    <t>Item Name and Description (include destination and purpose)</t>
  </si>
  <si>
    <t>Total Travel &amp; Subsistence Costs</t>
  </si>
  <si>
    <t>Other Costs</t>
  </si>
  <si>
    <t xml:space="preserve">Item Name and Description </t>
  </si>
  <si>
    <t>Total Other Costs</t>
  </si>
  <si>
    <t>Overheads</t>
  </si>
  <si>
    <t xml:space="preserve">% of Full
Time </t>
  </si>
  <si>
    <t>Total Overheads</t>
  </si>
  <si>
    <t>Please contact us if you need to add extra rows.</t>
  </si>
  <si>
    <r>
      <t xml:space="preserve">Overheads - contribution towards indirect and estate costs </t>
    </r>
    <r>
      <rPr>
        <i/>
        <sz val="11"/>
        <rFont val="Calibri"/>
        <family val="2"/>
        <scheme val="minor"/>
      </rPr>
      <t>(calculated at 20% of total eligible direct costs)</t>
    </r>
  </si>
  <si>
    <t>Grand Total</t>
  </si>
  <si>
    <t>Please refer to the guidance document for further information on eligible costs etc. before completing this form.</t>
  </si>
  <si>
    <t>Home Currency</t>
  </si>
  <si>
    <t>e.g. MAD, TND, DZD</t>
  </si>
  <si>
    <t xml:space="preserve">Please include role / position (e.g. Principal Investigator, Co-Investigator, Research </t>
  </si>
  <si>
    <t>Assistant etc.), individual staff name if known, dates working on the project (from and to),</t>
  </si>
  <si>
    <t>Co-Investigator.</t>
  </si>
  <si>
    <t>Please refer to Application Guidance for definitions of Principal Investigator and</t>
  </si>
  <si>
    <t>e.g. flights, train, taxi, hotel accommodation, expenses etc.</t>
  </si>
  <si>
    <t>percentage of full time working on the project, and expected cost in home currency.</t>
  </si>
  <si>
    <t>Please breakdown / list all expected costs and include destination and purpose for any</t>
  </si>
  <si>
    <t>travel.</t>
  </si>
  <si>
    <t>small items of equipment required specifically for the project etc.</t>
  </si>
  <si>
    <t xml:space="preserve">Please breakdown / list any other costs not included above e.g. consumables, translation, </t>
  </si>
  <si>
    <t xml:space="preserve">things like office / facility costs, minor day-to-day consumables (e.g. photocopying, </t>
  </si>
  <si>
    <t>telephone calls etc.).</t>
  </si>
  <si>
    <t>Overheads are optional and can be included for overseas organisations (within DAC list (LMIC) countries) at up to 20% of total eligible direct costs.  Overhead funds can be used</t>
  </si>
  <si>
    <t xml:space="preserve">at the Partners discretion, however, it is expected that these funds will be used to cover </t>
  </si>
  <si>
    <t>Funds are available up to agreed budget in GBP - any additional costs due to exchange rate</t>
  </si>
  <si>
    <t xml:space="preserve"> fluctuations can not be covered.</t>
  </si>
  <si>
    <t>Budgets must be in GBP/£ Sterling, please use www.oanda.com/currency/converter to do conversions.</t>
  </si>
  <si>
    <t>MADAR Project Budget Template</t>
  </si>
  <si>
    <t>Please complete this form fully (complete all cells highlighted in yellow where applicable) and submit with the Project application form.</t>
  </si>
  <si>
    <t>Maximum of £29,000 (GBP) available per Project</t>
  </si>
  <si>
    <t>Please contact Tracy Armstrong (t.m.armstrong@keele.ac.uk) if you require any assistance in completing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</si>
</sst>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2" xfId="0" applyBorder="1"/>
    <xf numFmtId="0" fontId="2" fillId="0" borderId="0" xfId="0" applyFont="1" applyBorder="1"/>
    <xf numFmtId="2" fontId="0" fillId="0" borderId="0" xfId="0" applyNumberFormat="1" applyBorder="1"/>
    <xf numFmtId="44" fontId="0" fillId="0" borderId="0" xfId="0" applyNumberFormat="1" applyBorder="1"/>
    <xf numFmtId="0" fontId="0" fillId="0" borderId="6" xfId="0" applyBorder="1"/>
    <xf numFmtId="0" fontId="4" fillId="0" borderId="0" xfId="0" applyFont="1"/>
    <xf numFmtId="0" fontId="2" fillId="0" borderId="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0" fillId="0" borderId="0" xfId="0" applyNumberFormat="1" applyBorder="1"/>
    <xf numFmtId="0" fontId="2" fillId="0" borderId="0" xfId="0" applyFont="1" applyBorder="1" applyAlignment="1">
      <alignment wrapText="1"/>
    </xf>
    <xf numFmtId="43" fontId="0" fillId="0" borderId="7" xfId="2" applyFont="1" applyBorder="1"/>
    <xf numFmtId="43" fontId="0" fillId="0" borderId="12" xfId="2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 applyAlignment="1">
      <alignment wrapText="1"/>
    </xf>
    <xf numFmtId="43" fontId="2" fillId="0" borderId="10" xfId="2" applyFont="1" applyFill="1" applyBorder="1"/>
    <xf numFmtId="164" fontId="2" fillId="0" borderId="10" xfId="0" applyNumberFormat="1" applyFont="1" applyFill="1" applyBorder="1"/>
    <xf numFmtId="43" fontId="2" fillId="0" borderId="11" xfId="2" applyFont="1" applyFill="1" applyBorder="1"/>
    <xf numFmtId="0" fontId="4" fillId="0" borderId="0" xfId="0" applyFont="1" applyAlignment="1">
      <alignment horizontal="left"/>
    </xf>
    <xf numFmtId="164" fontId="0" fillId="0" borderId="14" xfId="0" applyNumberFormat="1" applyBorder="1"/>
    <xf numFmtId="164" fontId="0" fillId="0" borderId="15" xfId="0" applyNumberFormat="1" applyBorder="1"/>
    <xf numFmtId="0" fontId="6" fillId="0" borderId="0" xfId="0" applyFont="1" applyFill="1"/>
    <xf numFmtId="43" fontId="0" fillId="0" borderId="14" xfId="2" applyFont="1" applyFill="1" applyBorder="1"/>
    <xf numFmtId="43" fontId="0" fillId="0" borderId="15" xfId="2" applyFont="1" applyFill="1" applyBorder="1"/>
    <xf numFmtId="43" fontId="2" fillId="0" borderId="10" xfId="2" applyNumberFormat="1" applyFont="1" applyFill="1" applyBorder="1" applyProtection="1"/>
    <xf numFmtId="43" fontId="2" fillId="0" borderId="11" xfId="2" applyFont="1" applyFill="1" applyBorder="1" applyProtection="1"/>
    <xf numFmtId="0" fontId="0" fillId="0" borderId="5" xfId="0" applyBorder="1"/>
    <xf numFmtId="0" fontId="0" fillId="0" borderId="3" xfId="0" applyBorder="1"/>
    <xf numFmtId="0" fontId="2" fillId="0" borderId="0" xfId="0" applyFont="1" applyBorder="1" applyAlignment="1">
      <alignment horizontal="right"/>
    </xf>
    <xf numFmtId="0" fontId="0" fillId="0" borderId="14" xfId="0" applyBorder="1"/>
    <xf numFmtId="43" fontId="2" fillId="0" borderId="15" xfId="0" applyNumberFormat="1" applyFont="1" applyBorder="1"/>
    <xf numFmtId="0" fontId="0" fillId="0" borderId="13" xfId="0" applyBorder="1"/>
    <xf numFmtId="43" fontId="0" fillId="0" borderId="0" xfId="0" applyNumberFormat="1" applyBorder="1"/>
    <xf numFmtId="43" fontId="0" fillId="0" borderId="0" xfId="0" applyNumberFormat="1"/>
    <xf numFmtId="0" fontId="6" fillId="0" borderId="4" xfId="0" applyFont="1" applyFill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43" fontId="0" fillId="2" borderId="8" xfId="2" applyNumberFormat="1" applyFont="1" applyFill="1" applyBorder="1" applyAlignment="1" applyProtection="1">
      <alignment wrapText="1"/>
      <protection locked="0"/>
    </xf>
    <xf numFmtId="43" fontId="3" fillId="2" borderId="8" xfId="2" applyNumberFormat="1" applyFont="1" applyFill="1" applyBorder="1" applyProtection="1">
      <protection locked="0"/>
    </xf>
    <xf numFmtId="164" fontId="0" fillId="0" borderId="8" xfId="0" applyNumberFormat="1" applyBorder="1"/>
    <xf numFmtId="43" fontId="0" fillId="0" borderId="8" xfId="2" applyFont="1" applyBorder="1"/>
    <xf numFmtId="14" fontId="0" fillId="2" borderId="8" xfId="0" applyNumberFormat="1" applyFont="1" applyFill="1" applyBorder="1" applyAlignment="1" applyProtection="1">
      <alignment wrapText="1"/>
      <protection locked="0"/>
    </xf>
    <xf numFmtId="43" fontId="0" fillId="2" borderId="8" xfId="2" applyFont="1" applyFill="1" applyBorder="1" applyProtection="1">
      <protection locked="0"/>
    </xf>
    <xf numFmtId="43" fontId="7" fillId="2" borderId="8" xfId="2" applyFont="1" applyFill="1" applyBorder="1" applyAlignment="1" applyProtection="1">
      <alignment horizontal="lef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Protection="1">
      <protection locked="0"/>
    </xf>
    <xf numFmtId="14" fontId="0" fillId="2" borderId="8" xfId="0" applyNumberFormat="1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" fillId="0" borderId="1" xfId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top" wrapText="1"/>
    </xf>
  </cellXfs>
  <cellStyles count="3">
    <cellStyle name="Comma" xfId="2" builtinId="3"/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5"/>
  <sheetViews>
    <sheetView tabSelected="1" workbookViewId="0">
      <selection activeCell="D88" sqref="D88"/>
    </sheetView>
  </sheetViews>
  <sheetFormatPr defaultRowHeight="15" x14ac:dyDescent="0.25"/>
  <cols>
    <col min="1" max="1" width="45.7109375" customWidth="1"/>
    <col min="2" max="2" width="34.42578125" customWidth="1"/>
    <col min="3" max="3" width="26" customWidth="1"/>
    <col min="4" max="4" width="17.28515625" customWidth="1"/>
    <col min="5" max="5" width="20.42578125" customWidth="1"/>
    <col min="6" max="6" width="20.28515625" customWidth="1"/>
    <col min="7" max="7" width="20.140625" customWidth="1"/>
    <col min="8" max="8" width="2.42578125" customWidth="1"/>
    <col min="9" max="9" width="9.140625" style="7"/>
    <col min="16" max="16" width="16.28515625" customWidth="1"/>
  </cols>
  <sheetData>
    <row r="1" spans="1:16" ht="20.25" thickBot="1" x14ac:dyDescent="0.35">
      <c r="A1" s="58" t="s">
        <v>45</v>
      </c>
      <c r="B1" s="58"/>
      <c r="C1" s="58"/>
      <c r="D1" s="58"/>
      <c r="E1" s="58"/>
      <c r="F1" s="58"/>
      <c r="G1" s="58"/>
    </row>
    <row r="2" spans="1:16" ht="8.25" customHeight="1" thickTop="1" x14ac:dyDescent="0.25"/>
    <row r="3" spans="1:16" x14ac:dyDescent="0.25">
      <c r="A3" s="1" t="s">
        <v>0</v>
      </c>
      <c r="B3" s="1"/>
      <c r="C3" s="1"/>
      <c r="D3" s="1"/>
    </row>
    <row r="4" spans="1:16" x14ac:dyDescent="0.25">
      <c r="A4" t="s">
        <v>46</v>
      </c>
    </row>
    <row r="5" spans="1:16" x14ac:dyDescent="0.25">
      <c r="A5" t="s">
        <v>22</v>
      </c>
    </row>
    <row r="6" spans="1:16" x14ac:dyDescent="0.25">
      <c r="A6" t="s">
        <v>44</v>
      </c>
    </row>
    <row r="7" spans="1:16" x14ac:dyDescent="0.25">
      <c r="A7" t="s">
        <v>25</v>
      </c>
    </row>
    <row r="8" spans="1:16" x14ac:dyDescent="0.25">
      <c r="A8" t="s">
        <v>48</v>
      </c>
    </row>
    <row r="9" spans="1:16" ht="8.25" customHeight="1" x14ac:dyDescent="0.25"/>
    <row r="10" spans="1:16" ht="18.75" customHeight="1" x14ac:dyDescent="0.25">
      <c r="C10" s="1"/>
      <c r="E10" s="19" t="s">
        <v>26</v>
      </c>
      <c r="F10" s="51"/>
      <c r="G10" s="25" t="s">
        <v>27</v>
      </c>
    </row>
    <row r="11" spans="1:16" ht="18.75" customHeight="1" x14ac:dyDescent="0.25">
      <c r="C11" s="1"/>
      <c r="E11" s="19" t="s">
        <v>9</v>
      </c>
      <c r="F11" s="52"/>
      <c r="G11" s="25" t="s">
        <v>10</v>
      </c>
    </row>
    <row r="12" spans="1:16" ht="18.75" customHeight="1" x14ac:dyDescent="0.25">
      <c r="E12" s="19" t="s">
        <v>12</v>
      </c>
      <c r="F12" s="53"/>
    </row>
    <row r="13" spans="1:16" ht="25.5" customHeight="1" x14ac:dyDescent="0.35">
      <c r="A13" s="28" t="s">
        <v>1</v>
      </c>
    </row>
    <row r="14" spans="1:16" ht="43.5" customHeight="1" x14ac:dyDescent="0.25">
      <c r="A14" s="8" t="s">
        <v>4</v>
      </c>
      <c r="B14" s="8" t="s">
        <v>3</v>
      </c>
      <c r="C14" s="12" t="s">
        <v>13</v>
      </c>
      <c r="D14" s="12" t="s">
        <v>20</v>
      </c>
      <c r="E14" s="12" t="s">
        <v>6</v>
      </c>
      <c r="F14" s="12" t="s">
        <v>11</v>
      </c>
      <c r="G14" s="12" t="s">
        <v>5</v>
      </c>
      <c r="H14" s="9"/>
      <c r="I14" s="10" t="s">
        <v>2</v>
      </c>
      <c r="J14" s="11"/>
      <c r="K14" s="11"/>
      <c r="L14" s="11"/>
      <c r="M14" s="11"/>
      <c r="N14" s="11"/>
      <c r="O14" s="11"/>
      <c r="P14" s="11"/>
    </row>
    <row r="15" spans="1:16" x14ac:dyDescent="0.25">
      <c r="A15" s="42"/>
      <c r="B15" s="43"/>
      <c r="C15" s="43"/>
      <c r="D15" s="44"/>
      <c r="E15" s="45"/>
      <c r="F15" s="46">
        <f t="shared" ref="F15:F22" si="0">$F$11</f>
        <v>0</v>
      </c>
      <c r="G15" s="47">
        <f>E15*F15</f>
        <v>0</v>
      </c>
      <c r="I15" s="7" t="s">
        <v>28</v>
      </c>
    </row>
    <row r="16" spans="1:16" x14ac:dyDescent="0.25">
      <c r="A16" s="42"/>
      <c r="B16" s="43"/>
      <c r="C16" s="43"/>
      <c r="D16" s="44"/>
      <c r="E16" s="45"/>
      <c r="F16" s="46">
        <f t="shared" si="0"/>
        <v>0</v>
      </c>
      <c r="G16" s="47">
        <f>E16*F16</f>
        <v>0</v>
      </c>
      <c r="I16" s="7" t="s">
        <v>29</v>
      </c>
    </row>
    <row r="17" spans="1:9" x14ac:dyDescent="0.25">
      <c r="A17" s="42"/>
      <c r="B17" s="43"/>
      <c r="C17" s="48"/>
      <c r="D17" s="44"/>
      <c r="E17" s="45"/>
      <c r="F17" s="46">
        <f t="shared" si="0"/>
        <v>0</v>
      </c>
      <c r="G17" s="47">
        <f t="shared" ref="G17:G23" si="1">E17*F17</f>
        <v>0</v>
      </c>
      <c r="I17" s="7" t="s">
        <v>33</v>
      </c>
    </row>
    <row r="18" spans="1:9" x14ac:dyDescent="0.25">
      <c r="A18" s="42"/>
      <c r="B18" s="43"/>
      <c r="C18" s="43"/>
      <c r="D18" s="44"/>
      <c r="E18" s="45"/>
      <c r="F18" s="46">
        <f t="shared" si="0"/>
        <v>0</v>
      </c>
      <c r="G18" s="47">
        <f t="shared" si="1"/>
        <v>0</v>
      </c>
    </row>
    <row r="19" spans="1:9" x14ac:dyDescent="0.25">
      <c r="A19" s="42"/>
      <c r="B19" s="43"/>
      <c r="C19" s="43"/>
      <c r="D19" s="44"/>
      <c r="E19" s="45"/>
      <c r="F19" s="46">
        <f t="shared" si="0"/>
        <v>0</v>
      </c>
      <c r="G19" s="47">
        <f t="shared" si="1"/>
        <v>0</v>
      </c>
      <c r="I19" s="7" t="s">
        <v>31</v>
      </c>
    </row>
    <row r="20" spans="1:9" x14ac:dyDescent="0.25">
      <c r="A20" s="42"/>
      <c r="B20" s="43"/>
      <c r="C20" s="43"/>
      <c r="D20" s="44"/>
      <c r="E20" s="45"/>
      <c r="F20" s="46">
        <f t="shared" si="0"/>
        <v>0</v>
      </c>
      <c r="G20" s="47">
        <f t="shared" si="1"/>
        <v>0</v>
      </c>
      <c r="I20" s="7" t="s">
        <v>30</v>
      </c>
    </row>
    <row r="21" spans="1:9" x14ac:dyDescent="0.25">
      <c r="A21" s="42"/>
      <c r="B21" s="43"/>
      <c r="C21" s="43"/>
      <c r="D21" s="44"/>
      <c r="E21" s="45"/>
      <c r="F21" s="46">
        <f>$F$11</f>
        <v>0</v>
      </c>
      <c r="G21" s="47">
        <f t="shared" si="1"/>
        <v>0</v>
      </c>
    </row>
    <row r="22" spans="1:9" x14ac:dyDescent="0.25">
      <c r="A22" s="42"/>
      <c r="B22" s="43"/>
      <c r="C22" s="43"/>
      <c r="D22" s="44"/>
      <c r="E22" s="45"/>
      <c r="F22" s="46">
        <f t="shared" si="0"/>
        <v>0</v>
      </c>
      <c r="G22" s="47">
        <f t="shared" si="1"/>
        <v>0</v>
      </c>
    </row>
    <row r="23" spans="1:9" x14ac:dyDescent="0.25">
      <c r="A23" s="42"/>
      <c r="B23" s="43"/>
      <c r="C23" s="43"/>
      <c r="D23" s="44"/>
      <c r="E23" s="45"/>
      <c r="F23" s="46">
        <f>$F$11</f>
        <v>0</v>
      </c>
      <c r="G23" s="47">
        <f t="shared" si="1"/>
        <v>0</v>
      </c>
    </row>
    <row r="24" spans="1:9" x14ac:dyDescent="0.25">
      <c r="A24" s="42"/>
      <c r="B24" s="43"/>
      <c r="C24" s="43"/>
      <c r="D24" s="44"/>
      <c r="E24" s="45"/>
      <c r="F24" s="46">
        <f>$F$11</f>
        <v>0</v>
      </c>
      <c r="G24" s="47">
        <f>E24*F24</f>
        <v>0</v>
      </c>
    </row>
    <row r="25" spans="1:9" ht="30" customHeight="1" x14ac:dyDescent="0.25">
      <c r="A25" s="20"/>
      <c r="B25" s="21"/>
      <c r="C25" s="61" t="s">
        <v>7</v>
      </c>
      <c r="D25" s="61"/>
      <c r="E25" s="31">
        <f>SUM(E15:E24)</f>
        <v>0</v>
      </c>
      <c r="F25" s="23"/>
      <c r="G25" s="32">
        <f>SUM(G15:G24)</f>
        <v>0</v>
      </c>
    </row>
    <row r="26" spans="1:9" s="17" customFormat="1" x14ac:dyDescent="0.25">
      <c r="A26" s="3"/>
      <c r="B26" s="14"/>
      <c r="C26" s="14"/>
      <c r="D26" s="14"/>
      <c r="E26" s="4"/>
      <c r="F26" s="13"/>
      <c r="G26" s="5"/>
      <c r="I26" s="18"/>
    </row>
    <row r="27" spans="1:9" s="17" customFormat="1" ht="21" x14ac:dyDescent="0.35">
      <c r="A27" s="28" t="s">
        <v>8</v>
      </c>
      <c r="B27" s="14"/>
      <c r="C27" s="14"/>
      <c r="D27" s="14"/>
      <c r="E27" s="4"/>
      <c r="F27" s="13"/>
      <c r="G27" s="5"/>
      <c r="I27" s="18"/>
    </row>
    <row r="28" spans="1:9" s="17" customFormat="1" ht="30" x14ac:dyDescent="0.25">
      <c r="A28" s="59" t="s">
        <v>14</v>
      </c>
      <c r="B28" s="60"/>
      <c r="C28" s="60"/>
      <c r="D28" s="60"/>
      <c r="E28" s="12" t="s">
        <v>6</v>
      </c>
      <c r="F28" s="12" t="s">
        <v>11</v>
      </c>
      <c r="G28" s="12" t="s">
        <v>5</v>
      </c>
      <c r="I28" s="18"/>
    </row>
    <row r="29" spans="1:9" x14ac:dyDescent="0.25">
      <c r="A29" s="54"/>
      <c r="B29" s="54"/>
      <c r="C29" s="54"/>
      <c r="D29" s="54"/>
      <c r="E29" s="49"/>
      <c r="F29" s="46">
        <f t="shared" ref="F29:F48" si="2">$F$11</f>
        <v>0</v>
      </c>
      <c r="G29" s="47">
        <f>E29*F29</f>
        <v>0</v>
      </c>
      <c r="I29" s="7" t="s">
        <v>32</v>
      </c>
    </row>
    <row r="30" spans="1:9" x14ac:dyDescent="0.25">
      <c r="A30" s="54"/>
      <c r="B30" s="54"/>
      <c r="C30" s="54"/>
      <c r="D30" s="54"/>
      <c r="E30" s="49"/>
      <c r="F30" s="46">
        <f t="shared" si="2"/>
        <v>0</v>
      </c>
      <c r="G30" s="47">
        <f>E30*F30</f>
        <v>0</v>
      </c>
      <c r="I30" s="7" t="s">
        <v>34</v>
      </c>
    </row>
    <row r="31" spans="1:9" x14ac:dyDescent="0.25">
      <c r="A31" s="54"/>
      <c r="B31" s="54"/>
      <c r="C31" s="54"/>
      <c r="D31" s="54"/>
      <c r="E31" s="49"/>
      <c r="F31" s="46">
        <f t="shared" si="2"/>
        <v>0</v>
      </c>
      <c r="G31" s="47">
        <f t="shared" ref="G31:G42" si="3">E31*F31</f>
        <v>0</v>
      </c>
      <c r="I31" s="7" t="s">
        <v>35</v>
      </c>
    </row>
    <row r="32" spans="1:9" x14ac:dyDescent="0.25">
      <c r="A32" s="54"/>
      <c r="B32" s="54"/>
      <c r="C32" s="54"/>
      <c r="D32" s="54"/>
      <c r="E32" s="49"/>
      <c r="F32" s="46">
        <f t="shared" si="2"/>
        <v>0</v>
      </c>
      <c r="G32" s="47">
        <f t="shared" si="3"/>
        <v>0</v>
      </c>
    </row>
    <row r="33" spans="1:7" x14ac:dyDescent="0.25">
      <c r="A33" s="54"/>
      <c r="B33" s="54"/>
      <c r="C33" s="54"/>
      <c r="D33" s="54"/>
      <c r="E33" s="49"/>
      <c r="F33" s="46">
        <f t="shared" si="2"/>
        <v>0</v>
      </c>
      <c r="G33" s="47">
        <f t="shared" si="3"/>
        <v>0</v>
      </c>
    </row>
    <row r="34" spans="1:7" x14ac:dyDescent="0.25">
      <c r="A34" s="54"/>
      <c r="B34" s="54"/>
      <c r="C34" s="54"/>
      <c r="D34" s="54"/>
      <c r="E34" s="49"/>
      <c r="F34" s="46">
        <f t="shared" si="2"/>
        <v>0</v>
      </c>
      <c r="G34" s="47">
        <f t="shared" si="3"/>
        <v>0</v>
      </c>
    </row>
    <row r="35" spans="1:7" x14ac:dyDescent="0.25">
      <c r="A35" s="54"/>
      <c r="B35" s="54"/>
      <c r="C35" s="54"/>
      <c r="D35" s="54"/>
      <c r="E35" s="49"/>
      <c r="F35" s="46">
        <f t="shared" si="2"/>
        <v>0</v>
      </c>
      <c r="G35" s="47">
        <f>E35*F35</f>
        <v>0</v>
      </c>
    </row>
    <row r="36" spans="1:7" x14ac:dyDescent="0.25">
      <c r="A36" s="54"/>
      <c r="B36" s="54"/>
      <c r="C36" s="54"/>
      <c r="D36" s="54"/>
      <c r="E36" s="49"/>
      <c r="F36" s="46">
        <f t="shared" si="2"/>
        <v>0</v>
      </c>
      <c r="G36" s="47">
        <f t="shared" si="3"/>
        <v>0</v>
      </c>
    </row>
    <row r="37" spans="1:7" x14ac:dyDescent="0.25">
      <c r="A37" s="54"/>
      <c r="B37" s="54"/>
      <c r="C37" s="54"/>
      <c r="D37" s="54"/>
      <c r="E37" s="49"/>
      <c r="F37" s="46">
        <f t="shared" si="2"/>
        <v>0</v>
      </c>
      <c r="G37" s="47">
        <f t="shared" si="3"/>
        <v>0</v>
      </c>
    </row>
    <row r="38" spans="1:7" x14ac:dyDescent="0.25">
      <c r="A38" s="54"/>
      <c r="B38" s="54"/>
      <c r="C38" s="54"/>
      <c r="D38" s="54"/>
      <c r="E38" s="49"/>
      <c r="F38" s="46">
        <f t="shared" si="2"/>
        <v>0</v>
      </c>
      <c r="G38" s="47">
        <f t="shared" si="3"/>
        <v>0</v>
      </c>
    </row>
    <row r="39" spans="1:7" x14ac:dyDescent="0.25">
      <c r="A39" s="54"/>
      <c r="B39" s="54"/>
      <c r="C39" s="54"/>
      <c r="D39" s="54"/>
      <c r="E39" s="49"/>
      <c r="F39" s="46">
        <f t="shared" si="2"/>
        <v>0</v>
      </c>
      <c r="G39" s="47">
        <f t="shared" si="3"/>
        <v>0</v>
      </c>
    </row>
    <row r="40" spans="1:7" x14ac:dyDescent="0.25">
      <c r="A40" s="54"/>
      <c r="B40" s="54"/>
      <c r="C40" s="54"/>
      <c r="D40" s="54"/>
      <c r="E40" s="49"/>
      <c r="F40" s="46">
        <f t="shared" si="2"/>
        <v>0</v>
      </c>
      <c r="G40" s="47">
        <f t="shared" si="3"/>
        <v>0</v>
      </c>
    </row>
    <row r="41" spans="1:7" x14ac:dyDescent="0.25">
      <c r="A41" s="54"/>
      <c r="B41" s="54"/>
      <c r="C41" s="54"/>
      <c r="D41" s="54"/>
      <c r="E41" s="49"/>
      <c r="F41" s="46">
        <f t="shared" si="2"/>
        <v>0</v>
      </c>
      <c r="G41" s="47">
        <f t="shared" si="3"/>
        <v>0</v>
      </c>
    </row>
    <row r="42" spans="1:7" x14ac:dyDescent="0.25">
      <c r="A42" s="54"/>
      <c r="B42" s="54"/>
      <c r="C42" s="54"/>
      <c r="D42" s="54"/>
      <c r="E42" s="49"/>
      <c r="F42" s="46">
        <f t="shared" si="2"/>
        <v>0</v>
      </c>
      <c r="G42" s="47">
        <f t="shared" si="3"/>
        <v>0</v>
      </c>
    </row>
    <row r="43" spans="1:7" x14ac:dyDescent="0.25">
      <c r="A43" s="54"/>
      <c r="B43" s="54"/>
      <c r="C43" s="54"/>
      <c r="D43" s="54"/>
      <c r="E43" s="49"/>
      <c r="F43" s="46">
        <f t="shared" si="2"/>
        <v>0</v>
      </c>
      <c r="G43" s="47">
        <f t="shared" ref="G43:G45" si="4">E43*F43</f>
        <v>0</v>
      </c>
    </row>
    <row r="44" spans="1:7" x14ac:dyDescent="0.25">
      <c r="A44" s="54"/>
      <c r="B44" s="54"/>
      <c r="C44" s="54"/>
      <c r="D44" s="54"/>
      <c r="E44" s="49"/>
      <c r="F44" s="46">
        <f t="shared" si="2"/>
        <v>0</v>
      </c>
      <c r="G44" s="47">
        <f t="shared" si="4"/>
        <v>0</v>
      </c>
    </row>
    <row r="45" spans="1:7" x14ac:dyDescent="0.25">
      <c r="A45" s="54"/>
      <c r="B45" s="54"/>
      <c r="C45" s="54"/>
      <c r="D45" s="54"/>
      <c r="E45" s="49"/>
      <c r="F45" s="46">
        <f>$F$11</f>
        <v>0</v>
      </c>
      <c r="G45" s="47">
        <f t="shared" si="4"/>
        <v>0</v>
      </c>
    </row>
    <row r="46" spans="1:7" x14ac:dyDescent="0.25">
      <c r="A46" s="54"/>
      <c r="B46" s="54"/>
      <c r="C46" s="54"/>
      <c r="D46" s="54"/>
      <c r="E46" s="49"/>
      <c r="F46" s="46">
        <f t="shared" si="2"/>
        <v>0</v>
      </c>
      <c r="G46" s="47">
        <f>E46*F46</f>
        <v>0</v>
      </c>
    </row>
    <row r="47" spans="1:7" x14ac:dyDescent="0.25">
      <c r="A47" s="54"/>
      <c r="B47" s="54"/>
      <c r="C47" s="54"/>
      <c r="D47" s="54"/>
      <c r="E47" s="49"/>
      <c r="F47" s="46">
        <f>$F$11</f>
        <v>0</v>
      </c>
      <c r="G47" s="47">
        <f>E47*F47</f>
        <v>0</v>
      </c>
    </row>
    <row r="48" spans="1:7" x14ac:dyDescent="0.25">
      <c r="A48" s="54"/>
      <c r="B48" s="54"/>
      <c r="C48" s="54"/>
      <c r="D48" s="54"/>
      <c r="E48" s="49"/>
      <c r="F48" s="46">
        <f t="shared" si="2"/>
        <v>0</v>
      </c>
      <c r="G48" s="47">
        <f>E48*F48</f>
        <v>0</v>
      </c>
    </row>
    <row r="49" spans="1:9" ht="30" customHeight="1" x14ac:dyDescent="0.25">
      <c r="A49" s="20"/>
      <c r="B49" s="21"/>
      <c r="C49" s="61" t="s">
        <v>15</v>
      </c>
      <c r="D49" s="61"/>
      <c r="E49" s="22">
        <f>SUM(E29:E48)</f>
        <v>0</v>
      </c>
      <c r="F49" s="23"/>
      <c r="G49" s="24">
        <f>SUM(G29:G48)</f>
        <v>0</v>
      </c>
    </row>
    <row r="50" spans="1:9" s="17" customFormat="1" x14ac:dyDescent="0.25">
      <c r="A50" s="3"/>
      <c r="B50" s="14"/>
      <c r="C50" s="14"/>
      <c r="D50" s="14"/>
      <c r="E50" s="4"/>
      <c r="F50" s="13"/>
      <c r="G50" s="5"/>
      <c r="I50" s="18"/>
    </row>
    <row r="51" spans="1:9" s="17" customFormat="1" ht="21" x14ac:dyDescent="0.35">
      <c r="A51" s="28" t="s">
        <v>16</v>
      </c>
      <c r="B51" s="14"/>
      <c r="C51" s="14"/>
      <c r="D51" s="14"/>
      <c r="E51" s="4"/>
      <c r="F51" s="13"/>
      <c r="G51" s="5"/>
      <c r="I51" s="18"/>
    </row>
    <row r="52" spans="1:9" ht="30" x14ac:dyDescent="0.25">
      <c r="A52" s="59" t="s">
        <v>17</v>
      </c>
      <c r="B52" s="60"/>
      <c r="C52" s="60"/>
      <c r="D52" s="60"/>
      <c r="E52" s="12" t="s">
        <v>6</v>
      </c>
      <c r="F52" s="12" t="s">
        <v>11</v>
      </c>
      <c r="G52" s="12" t="s">
        <v>5</v>
      </c>
    </row>
    <row r="53" spans="1:9" x14ac:dyDescent="0.25">
      <c r="A53" s="54"/>
      <c r="B53" s="54"/>
      <c r="C53" s="54"/>
      <c r="D53" s="54"/>
      <c r="E53" s="50"/>
      <c r="F53" s="46">
        <f t="shared" ref="F53:F72" si="5">$F$11</f>
        <v>0</v>
      </c>
      <c r="G53" s="47">
        <f>E53*F53</f>
        <v>0</v>
      </c>
      <c r="I53" s="7" t="s">
        <v>37</v>
      </c>
    </row>
    <row r="54" spans="1:9" x14ac:dyDescent="0.25">
      <c r="A54" s="54"/>
      <c r="B54" s="54"/>
      <c r="C54" s="54"/>
      <c r="D54" s="54"/>
      <c r="E54" s="50"/>
      <c r="F54" s="46">
        <f t="shared" si="5"/>
        <v>0</v>
      </c>
      <c r="G54" s="47">
        <f>E54*F54</f>
        <v>0</v>
      </c>
      <c r="I54" s="7" t="s">
        <v>36</v>
      </c>
    </row>
    <row r="55" spans="1:9" x14ac:dyDescent="0.25">
      <c r="A55" s="54"/>
      <c r="B55" s="54"/>
      <c r="C55" s="54"/>
      <c r="D55" s="54"/>
      <c r="E55" s="50"/>
      <c r="F55" s="46">
        <f t="shared" si="5"/>
        <v>0</v>
      </c>
      <c r="G55" s="47">
        <f t="shared" ref="G55:G58" si="6">E55*F55</f>
        <v>0</v>
      </c>
    </row>
    <row r="56" spans="1:9" x14ac:dyDescent="0.25">
      <c r="A56" s="54"/>
      <c r="B56" s="54"/>
      <c r="C56" s="54"/>
      <c r="D56" s="54"/>
      <c r="E56" s="50"/>
      <c r="F56" s="46">
        <f t="shared" si="5"/>
        <v>0</v>
      </c>
      <c r="G56" s="47">
        <f t="shared" si="6"/>
        <v>0</v>
      </c>
    </row>
    <row r="57" spans="1:9" x14ac:dyDescent="0.25">
      <c r="A57" s="54"/>
      <c r="B57" s="54"/>
      <c r="C57" s="54"/>
      <c r="D57" s="54"/>
      <c r="E57" s="50"/>
      <c r="F57" s="46">
        <f t="shared" si="5"/>
        <v>0</v>
      </c>
      <c r="G57" s="47">
        <f t="shared" si="6"/>
        <v>0</v>
      </c>
    </row>
    <row r="58" spans="1:9" x14ac:dyDescent="0.25">
      <c r="A58" s="54"/>
      <c r="B58" s="54"/>
      <c r="C58" s="54"/>
      <c r="D58" s="54"/>
      <c r="E58" s="50"/>
      <c r="F58" s="46">
        <f t="shared" si="5"/>
        <v>0</v>
      </c>
      <c r="G58" s="47">
        <f t="shared" si="6"/>
        <v>0</v>
      </c>
    </row>
    <row r="59" spans="1:9" x14ac:dyDescent="0.25">
      <c r="A59" s="54"/>
      <c r="B59" s="54"/>
      <c r="C59" s="54"/>
      <c r="D59" s="54"/>
      <c r="E59" s="50"/>
      <c r="F59" s="46">
        <f t="shared" si="5"/>
        <v>0</v>
      </c>
      <c r="G59" s="47">
        <f>E59*F59</f>
        <v>0</v>
      </c>
    </row>
    <row r="60" spans="1:9" x14ac:dyDescent="0.25">
      <c r="A60" s="54"/>
      <c r="B60" s="54"/>
      <c r="C60" s="54"/>
      <c r="D60" s="54"/>
      <c r="E60" s="50"/>
      <c r="F60" s="46">
        <f t="shared" si="5"/>
        <v>0</v>
      </c>
      <c r="G60" s="47">
        <f t="shared" ref="G60:G72" si="7">E60*F60</f>
        <v>0</v>
      </c>
    </row>
    <row r="61" spans="1:9" x14ac:dyDescent="0.25">
      <c r="A61" s="54"/>
      <c r="B61" s="54"/>
      <c r="C61" s="54"/>
      <c r="D61" s="54"/>
      <c r="E61" s="50"/>
      <c r="F61" s="46">
        <f t="shared" si="5"/>
        <v>0</v>
      </c>
      <c r="G61" s="47">
        <f t="shared" si="7"/>
        <v>0</v>
      </c>
    </row>
    <row r="62" spans="1:9" x14ac:dyDescent="0.25">
      <c r="A62" s="54"/>
      <c r="B62" s="54"/>
      <c r="C62" s="54"/>
      <c r="D62" s="54"/>
      <c r="E62" s="50"/>
      <c r="F62" s="46">
        <f t="shared" si="5"/>
        <v>0</v>
      </c>
      <c r="G62" s="47">
        <f t="shared" si="7"/>
        <v>0</v>
      </c>
    </row>
    <row r="63" spans="1:9" x14ac:dyDescent="0.25">
      <c r="A63" s="54"/>
      <c r="B63" s="54"/>
      <c r="C63" s="54"/>
      <c r="D63" s="54"/>
      <c r="E63" s="50"/>
      <c r="F63" s="46">
        <f t="shared" si="5"/>
        <v>0</v>
      </c>
      <c r="G63" s="47">
        <f t="shared" si="7"/>
        <v>0</v>
      </c>
    </row>
    <row r="64" spans="1:9" x14ac:dyDescent="0.25">
      <c r="A64" s="54"/>
      <c r="B64" s="54"/>
      <c r="C64" s="54"/>
      <c r="D64" s="54"/>
      <c r="E64" s="50"/>
      <c r="F64" s="46">
        <f t="shared" si="5"/>
        <v>0</v>
      </c>
      <c r="G64" s="47">
        <f t="shared" si="7"/>
        <v>0</v>
      </c>
    </row>
    <row r="65" spans="1:16" x14ac:dyDescent="0.25">
      <c r="A65" s="54"/>
      <c r="B65" s="54"/>
      <c r="C65" s="54"/>
      <c r="D65" s="54"/>
      <c r="E65" s="50"/>
      <c r="F65" s="46">
        <f t="shared" si="5"/>
        <v>0</v>
      </c>
      <c r="G65" s="47">
        <f t="shared" si="7"/>
        <v>0</v>
      </c>
    </row>
    <row r="66" spans="1:16" x14ac:dyDescent="0.25">
      <c r="A66" s="54"/>
      <c r="B66" s="54"/>
      <c r="C66" s="54"/>
      <c r="D66" s="54"/>
      <c r="E66" s="50"/>
      <c r="F66" s="46">
        <f t="shared" si="5"/>
        <v>0</v>
      </c>
      <c r="G66" s="47">
        <f t="shared" si="7"/>
        <v>0</v>
      </c>
    </row>
    <row r="67" spans="1:16" x14ac:dyDescent="0.25">
      <c r="A67" s="54"/>
      <c r="B67" s="54"/>
      <c r="C67" s="54"/>
      <c r="D67" s="54"/>
      <c r="E67" s="50"/>
      <c r="F67" s="46">
        <f t="shared" si="5"/>
        <v>0</v>
      </c>
      <c r="G67" s="47">
        <f t="shared" si="7"/>
        <v>0</v>
      </c>
    </row>
    <row r="68" spans="1:16" x14ac:dyDescent="0.25">
      <c r="A68" s="54"/>
      <c r="B68" s="54"/>
      <c r="C68" s="54"/>
      <c r="D68" s="54"/>
      <c r="E68" s="50"/>
      <c r="F68" s="46">
        <f t="shared" si="5"/>
        <v>0</v>
      </c>
      <c r="G68" s="47">
        <f t="shared" si="7"/>
        <v>0</v>
      </c>
    </row>
    <row r="69" spans="1:16" x14ac:dyDescent="0.25">
      <c r="A69" s="54"/>
      <c r="B69" s="54"/>
      <c r="C69" s="54"/>
      <c r="D69" s="54"/>
      <c r="E69" s="50"/>
      <c r="F69" s="46">
        <f>$F$11</f>
        <v>0</v>
      </c>
      <c r="G69" s="47">
        <f t="shared" si="7"/>
        <v>0</v>
      </c>
    </row>
    <row r="70" spans="1:16" x14ac:dyDescent="0.25">
      <c r="A70" s="54"/>
      <c r="B70" s="54"/>
      <c r="C70" s="54"/>
      <c r="D70" s="54"/>
      <c r="E70" s="50"/>
      <c r="F70" s="46">
        <f t="shared" si="5"/>
        <v>0</v>
      </c>
      <c r="G70" s="47">
        <f>E70*F70</f>
        <v>0</v>
      </c>
    </row>
    <row r="71" spans="1:16" x14ac:dyDescent="0.25">
      <c r="A71" s="54"/>
      <c r="B71" s="54"/>
      <c r="C71" s="54"/>
      <c r="D71" s="54"/>
      <c r="E71" s="50"/>
      <c r="F71" s="46">
        <f>$F$11</f>
        <v>0</v>
      </c>
      <c r="G71" s="47">
        <f t="shared" si="7"/>
        <v>0</v>
      </c>
    </row>
    <row r="72" spans="1:16" x14ac:dyDescent="0.25">
      <c r="A72" s="54"/>
      <c r="B72" s="54"/>
      <c r="C72" s="54"/>
      <c r="D72" s="54"/>
      <c r="E72" s="50"/>
      <c r="F72" s="46">
        <f t="shared" si="5"/>
        <v>0</v>
      </c>
      <c r="G72" s="47">
        <f t="shared" si="7"/>
        <v>0</v>
      </c>
    </row>
    <row r="73" spans="1:16" ht="30" customHeight="1" x14ac:dyDescent="0.25">
      <c r="A73" s="20"/>
      <c r="B73" s="21"/>
      <c r="C73" s="61" t="s">
        <v>18</v>
      </c>
      <c r="D73" s="61"/>
      <c r="E73" s="22">
        <f>SUM(E53:E72)</f>
        <v>0</v>
      </c>
      <c r="F73" s="23"/>
      <c r="G73" s="24">
        <f>SUM(G53:G72)</f>
        <v>0</v>
      </c>
    </row>
    <row r="74" spans="1:16" s="17" customFormat="1" x14ac:dyDescent="0.25">
      <c r="A74" s="3"/>
      <c r="B74" s="14"/>
      <c r="C74" s="14"/>
      <c r="D74" s="14"/>
      <c r="E74" s="4"/>
      <c r="F74" s="13"/>
      <c r="G74" s="5"/>
      <c r="I74" s="18"/>
    </row>
    <row r="75" spans="1:16" s="17" customFormat="1" ht="21" x14ac:dyDescent="0.35">
      <c r="A75" s="28" t="s">
        <v>19</v>
      </c>
      <c r="B75" s="14"/>
      <c r="C75" s="14"/>
      <c r="D75" s="14"/>
      <c r="E75" s="4"/>
      <c r="F75" s="13"/>
      <c r="G75" s="5"/>
      <c r="I75" s="18"/>
    </row>
    <row r="76" spans="1:16" ht="29.25" customHeight="1" x14ac:dyDescent="0.25">
      <c r="A76" s="59" t="s">
        <v>17</v>
      </c>
      <c r="B76" s="60"/>
      <c r="C76" s="60"/>
      <c r="D76" s="60"/>
      <c r="E76" s="12" t="s">
        <v>6</v>
      </c>
      <c r="F76" s="12" t="s">
        <v>11</v>
      </c>
      <c r="G76" s="12" t="s">
        <v>5</v>
      </c>
      <c r="I76" s="62" t="s">
        <v>40</v>
      </c>
      <c r="J76" s="62"/>
      <c r="K76" s="62"/>
      <c r="L76" s="62"/>
      <c r="M76" s="62"/>
      <c r="N76" s="62"/>
      <c r="O76" s="62"/>
      <c r="P76" s="62"/>
    </row>
    <row r="77" spans="1:16" x14ac:dyDescent="0.25">
      <c r="A77" s="55" t="s">
        <v>23</v>
      </c>
      <c r="B77" s="56"/>
      <c r="C77" s="56"/>
      <c r="D77" s="57"/>
      <c r="E77" s="29">
        <f>(E25+E49+E73)*0.2</f>
        <v>0</v>
      </c>
      <c r="F77" s="26">
        <f>$F$11</f>
        <v>0</v>
      </c>
      <c r="G77" s="15">
        <f>E77*F77</f>
        <v>0</v>
      </c>
      <c r="I77" s="7" t="s">
        <v>41</v>
      </c>
    </row>
    <row r="78" spans="1:16" x14ac:dyDescent="0.25">
      <c r="A78" s="55"/>
      <c r="B78" s="56"/>
      <c r="C78" s="56"/>
      <c r="D78" s="57"/>
      <c r="E78" s="30"/>
      <c r="F78" s="27"/>
      <c r="G78" s="16"/>
      <c r="I78" s="7" t="s">
        <v>38</v>
      </c>
    </row>
    <row r="79" spans="1:16" ht="29.25" customHeight="1" x14ac:dyDescent="0.25">
      <c r="A79" s="20"/>
      <c r="B79" s="21"/>
      <c r="C79" s="61" t="s">
        <v>21</v>
      </c>
      <c r="D79" s="61"/>
      <c r="E79" s="22">
        <f>SUM(E77)</f>
        <v>0</v>
      </c>
      <c r="F79" s="23"/>
      <c r="G79" s="24">
        <f>SUM(G77)</f>
        <v>0</v>
      </c>
      <c r="I79" s="62" t="s">
        <v>39</v>
      </c>
      <c r="J79" s="62"/>
      <c r="K79" s="62"/>
      <c r="L79" s="62"/>
      <c r="M79" s="62"/>
      <c r="N79" s="62"/>
      <c r="O79" s="62"/>
      <c r="P79" s="62"/>
    </row>
    <row r="80" spans="1:16" s="17" customFormat="1" x14ac:dyDescent="0.25">
      <c r="A80" s="3"/>
      <c r="B80" s="14"/>
      <c r="C80" s="14"/>
      <c r="D80" s="14"/>
      <c r="E80" s="4"/>
      <c r="F80" s="13"/>
      <c r="G80" s="39">
        <f>G79-((G25+G49+G73)*0.2)</f>
        <v>0</v>
      </c>
      <c r="I80" s="18"/>
    </row>
    <row r="81" spans="1:9" s="17" customFormat="1" x14ac:dyDescent="0.25">
      <c r="A81" s="3"/>
      <c r="B81" s="14"/>
      <c r="C81" s="14"/>
      <c r="D81" s="14"/>
      <c r="E81" s="4"/>
      <c r="F81" s="13"/>
      <c r="G81" s="5"/>
      <c r="I81" s="18"/>
    </row>
    <row r="82" spans="1:9" x14ac:dyDescent="0.25">
      <c r="A82" s="33"/>
      <c r="B82" s="2"/>
      <c r="C82" s="2"/>
      <c r="D82" s="2"/>
      <c r="E82" s="36"/>
      <c r="F82" s="36"/>
      <c r="G82" s="36"/>
      <c r="I82" s="7" t="s">
        <v>47</v>
      </c>
    </row>
    <row r="83" spans="1:9" ht="21" x14ac:dyDescent="0.35">
      <c r="A83" s="41" t="s">
        <v>24</v>
      </c>
      <c r="B83" s="17"/>
      <c r="C83" s="17"/>
      <c r="D83" s="35"/>
      <c r="E83" s="37">
        <f>E25+E49+E73+E79</f>
        <v>0</v>
      </c>
      <c r="F83" s="27">
        <f>$F$11</f>
        <v>0</v>
      </c>
      <c r="G83" s="37">
        <f>E83*F83</f>
        <v>0</v>
      </c>
      <c r="I83" s="7" t="s">
        <v>42</v>
      </c>
    </row>
    <row r="84" spans="1:9" x14ac:dyDescent="0.25">
      <c r="A84" s="34"/>
      <c r="B84" s="6"/>
      <c r="C84" s="6"/>
      <c r="D84" s="6"/>
      <c r="E84" s="38"/>
      <c r="F84" s="38"/>
      <c r="G84" s="38"/>
      <c r="I84" s="7" t="s">
        <v>43</v>
      </c>
    </row>
    <row r="85" spans="1:9" x14ac:dyDescent="0.25">
      <c r="G85" s="40">
        <f>G83-(G25+G49+G73+G79)</f>
        <v>0</v>
      </c>
    </row>
  </sheetData>
  <sheetProtection algorithmName="SHA-512" hashValue="fZZPxwDp0pEtGfxHt1Zo4GK4W7zXK9VT0Z6o3TgOKmzNudn8+BKWLXov0apRGdjmqWbsPne18VW5JwfAVRwmlA==" saltValue="vFNAqIAxnc24QHgV1Q7FEg==" spinCount="100000" sheet="1" objects="1" scenarios="1"/>
  <mergeCells count="52">
    <mergeCell ref="A39:D39"/>
    <mergeCell ref="I79:P79"/>
    <mergeCell ref="I76:P76"/>
    <mergeCell ref="A43:D43"/>
    <mergeCell ref="A44:D44"/>
    <mergeCell ref="A45:D45"/>
    <mergeCell ref="A46:D46"/>
    <mergeCell ref="A47:D47"/>
    <mergeCell ref="A67:D67"/>
    <mergeCell ref="A68:D68"/>
    <mergeCell ref="A69:D69"/>
    <mergeCell ref="A70:D70"/>
    <mergeCell ref="A71:D71"/>
    <mergeCell ref="C73:D73"/>
    <mergeCell ref="A76:D76"/>
    <mergeCell ref="C79:D79"/>
    <mergeCell ref="A59:D59"/>
    <mergeCell ref="A1:G1"/>
    <mergeCell ref="A28:D28"/>
    <mergeCell ref="C49:D49"/>
    <mergeCell ref="C25:D25"/>
    <mergeCell ref="A52:D52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54:D54"/>
    <mergeCell ref="A55:D55"/>
    <mergeCell ref="A56:D56"/>
    <mergeCell ref="A57:D57"/>
    <mergeCell ref="A58:D58"/>
    <mergeCell ref="A40:D40"/>
    <mergeCell ref="A41:D41"/>
    <mergeCell ref="A42:D42"/>
    <mergeCell ref="A48:D48"/>
    <mergeCell ref="A53:D53"/>
    <mergeCell ref="A60:D60"/>
    <mergeCell ref="A61:D61"/>
    <mergeCell ref="A62:D62"/>
    <mergeCell ref="A63:D63"/>
    <mergeCell ref="A78:D78"/>
    <mergeCell ref="A64:D64"/>
    <mergeCell ref="A65:D65"/>
    <mergeCell ref="A66:D66"/>
    <mergeCell ref="A72:D72"/>
    <mergeCell ref="A77:D77"/>
  </mergeCells>
  <pageMargins left="0.31496062992125984" right="0.31496062992125984" top="0.35433070866141736" bottom="0.35433070866141736" header="0.31496062992125984" footer="0.31496062992125984"/>
  <pageSetup paperSize="9" scale="76" fitToHeight="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FBB88FA9E09C4BA4E92793C94AB7DE" ma:contentTypeVersion="8" ma:contentTypeDescription="Create a new document." ma:contentTypeScope="" ma:versionID="d22719b851c5addb8006ddd2b3fac254">
  <xsd:schema xmlns:xsd="http://www.w3.org/2001/XMLSchema" xmlns:xs="http://www.w3.org/2001/XMLSchema" xmlns:p="http://schemas.microsoft.com/office/2006/metadata/properties" xmlns:ns3="1d5715a0-894a-4bc8-9146-a521d0f61800" xmlns:ns4="5f4d4eb7-e810-4300-91fe-da12c8e697e6" targetNamespace="http://schemas.microsoft.com/office/2006/metadata/properties" ma:root="true" ma:fieldsID="0705712742e5e6946ab776fece978e7c" ns3:_="" ns4:_="">
    <xsd:import namespace="1d5715a0-894a-4bc8-9146-a521d0f61800"/>
    <xsd:import namespace="5f4d4eb7-e810-4300-91fe-da12c8e697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15a0-894a-4bc8-9146-a521d0f61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d4eb7-e810-4300-91fe-da12c8e69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B6B719-A9E4-46D8-A165-6CED9750E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15a0-894a-4bc8-9146-a521d0f61800"/>
    <ds:schemaRef ds:uri="5f4d4eb7-e810-4300-91fe-da12c8e69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B9FD1B-4785-40B8-BF22-0D1147B46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67B63D-34F1-4BAD-9ED1-C520395C2F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Package costing</vt:lpstr>
      <vt:lpstr>'Work Package costing'!Print_Area</vt:lpstr>
    </vt:vector>
  </TitlesOfParts>
  <Manager/>
  <Company>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Templer</dc:creator>
  <cp:keywords/>
  <dc:description/>
  <cp:lastModifiedBy>Tracy Armstrong</cp:lastModifiedBy>
  <cp:revision/>
  <cp:lastPrinted>2021-05-12T12:27:41Z</cp:lastPrinted>
  <dcterms:created xsi:type="dcterms:W3CDTF">2018-12-06T10:03:37Z</dcterms:created>
  <dcterms:modified xsi:type="dcterms:W3CDTF">2021-07-27T09:15:39Z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0x01010038FBB88FA9E09C4BA4E92793C94AB7DE</vt:lpwstr>
  </property>
</Properties>
</file>